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1ER.. TRIMESTRE  2021 TITULO V -\FINANCIERO -PRESUPUESTAL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27" i="5" l="1"/>
  <c r="H21" i="5"/>
  <c r="H14" i="5"/>
  <c r="H13" i="5"/>
  <c r="E40" i="5"/>
  <c r="H40" i="5" s="1"/>
  <c r="E39" i="5"/>
  <c r="H39" i="5" s="1"/>
  <c r="E38" i="5"/>
  <c r="E36" i="5" s="1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E20" i="5"/>
  <c r="H20" i="5" s="1"/>
  <c r="E19" i="5"/>
  <c r="H19" i="5" s="1"/>
  <c r="E18" i="5"/>
  <c r="H18" i="5" s="1"/>
  <c r="E17" i="5"/>
  <c r="H17" i="5" s="1"/>
  <c r="E14" i="5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H38" i="5" l="1"/>
  <c r="H36" i="5" s="1"/>
  <c r="H42" i="5" s="1"/>
  <c r="H25" i="5"/>
  <c r="C42" i="5"/>
  <c r="H16" i="5"/>
  <c r="G42" i="5"/>
  <c r="F42" i="5"/>
  <c r="D42" i="5"/>
  <c r="E6" i="5"/>
  <c r="H6" i="5"/>
  <c r="E25" i="5"/>
  <c r="E16" i="5"/>
  <c r="E42" i="5" l="1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<sst xmlns="http://schemas.openxmlformats.org/spreadsheetml/2006/main" count="45" uniqueCount="45">
  <si>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</si>
  <si>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</si>
  <si>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</si>
  <si>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</si>
  <si>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</si>
  <si>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</si>
  <si>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</si>
  <si>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</si>
  <si>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</si>
  <si>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</si>
  <si>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</si>
  <si>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</si>
  <si>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</si>
  <si>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</si>
  <si>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</si>
  <si>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</si>
  <si>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</si>
  <si>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</si>
  <si>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</si>
  <si>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</si>
  <si>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</si>
  <si>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</si>
  <si>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</si>
  <si>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</si>
  <si>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</si>
  <si>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</si>
  <si>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</si>
  <si>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</si>
  <si>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</si>
  <si>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</si>
  <si>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</si>
  <si>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</si>
  <si>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</si>
  <si>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</si>
  <si>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</si>
  <si>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</si>
  <si>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</si>
  <si>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</si>
  <si>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</si>
  <si>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</si>
  <si>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</si>
  <si>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</si>
  <si>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</si>
  <si>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JUNTA MUNICIPAL DE AGUA POTABLE Y ALCANTARILLADO DE SAN FELIPE, GTO.
ESTADO ANALÍTICO DEL EJERCICIO DEL PRESUPUESTO DE EGRESOS
CLASIFICACIÓN FUNCIONAL (FINALIDAD Y FUNCIÓN)
DEL 1 ENERO AL 31 DE MARZO DEL 2021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</si>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</sst>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abSelected="1" topLeftCell="A10" workbookViewId="0">
      <selection activeCell="C49" sqref="C49:C50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1900217.89</v>
      </c>
      <c r="D6" s="5">
        <f t="shared" si="0"/>
        <v>50898</v>
      </c>
      <c r="E6" s="5">
        <f t="shared" si="0"/>
        <v>1951115.89</v>
      </c>
      <c r="F6" s="5">
        <f t="shared" si="0"/>
        <v>336434.95</v>
      </c>
      <c r="G6" s="5">
        <f t="shared" si="0"/>
        <v>336434.95</v>
      </c>
      <c r="H6" s="5">
        <f t="shared" si="0"/>
        <v>1614680.94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1900217.89</v>
      </c>
      <c r="D11" s="5">
        <v>50898</v>
      </c>
      <c r="E11" s="5">
        <f t="shared" si="1"/>
        <v>1951115.89</v>
      </c>
      <c r="F11" s="5">
        <v>336434.95</v>
      </c>
      <c r="G11" s="5">
        <v>336434.95</v>
      </c>
      <c r="H11" s="5">
        <f t="shared" si="2"/>
        <v>1614680.94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0</v>
      </c>
      <c r="D14" s="5">
        <v>0</v>
      </c>
      <c r="E14" s="5">
        <f t="shared" si="1"/>
        <v>0</v>
      </c>
      <c r="F14" s="5">
        <v>0</v>
      </c>
      <c r="G14" s="5">
        <v>0</v>
      </c>
      <c r="H14" s="5">
        <f t="shared" si="2"/>
        <v>0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33372694.960000001</v>
      </c>
      <c r="D16" s="5">
        <f t="shared" si="3"/>
        <v>36752935.300000004</v>
      </c>
      <c r="E16" s="5">
        <f t="shared" si="3"/>
        <v>70125630.260000005</v>
      </c>
      <c r="F16" s="5">
        <f t="shared" si="3"/>
        <v>5661442.3300000001</v>
      </c>
      <c r="G16" s="5">
        <f t="shared" si="3"/>
        <v>5661442.3300000001</v>
      </c>
      <c r="H16" s="5">
        <f t="shared" si="3"/>
        <v>64464187.930000007</v>
      </c>
    </row>
    <row r="17" spans="1:8" x14ac:dyDescent="0.2">
      <c r="A17" s="8"/>
      <c r="B17" s="12" t="s">
        <v>24</v>
      </c>
      <c r="C17" s="5">
        <v>12012034.039999999</v>
      </c>
      <c r="D17" s="5">
        <v>1358213.1</v>
      </c>
      <c r="E17" s="5">
        <f>C17+D17</f>
        <v>13370247.139999999</v>
      </c>
      <c r="F17" s="5">
        <v>1988044.08</v>
      </c>
      <c r="G17" s="5">
        <v>1988044.08</v>
      </c>
      <c r="H17" s="5">
        <f t="shared" ref="H17:H23" si="4">E17-F17</f>
        <v>11382203.059999999</v>
      </c>
    </row>
    <row r="18" spans="1:8" x14ac:dyDescent="0.2">
      <c r="A18" s="8"/>
      <c r="B18" s="12" t="s">
        <v>15</v>
      </c>
      <c r="C18" s="5">
        <v>21360660.920000002</v>
      </c>
      <c r="D18" s="5">
        <v>35394722.200000003</v>
      </c>
      <c r="E18" s="5">
        <f t="shared" ref="E18:E23" si="5">C18+D18</f>
        <v>56755383.120000005</v>
      </c>
      <c r="F18" s="5">
        <v>3673398.25</v>
      </c>
      <c r="G18" s="5">
        <v>3673398.25</v>
      </c>
      <c r="H18" s="5">
        <f t="shared" si="4"/>
        <v>53081984.870000005</v>
      </c>
    </row>
    <row r="19" spans="1:8" x14ac:dyDescent="0.2">
      <c r="A19" s="8"/>
      <c r="B19" s="12" t="s">
        <v>10</v>
      </c>
      <c r="C19" s="5">
        <v>0</v>
      </c>
      <c r="D19" s="5">
        <v>0</v>
      </c>
      <c r="E19" s="5">
        <f t="shared" si="5"/>
        <v>0</v>
      </c>
      <c r="F19" s="5">
        <v>0</v>
      </c>
      <c r="G19" s="5">
        <v>0</v>
      </c>
      <c r="H19" s="5">
        <f t="shared" si="4"/>
        <v>0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1:8" x14ac:dyDescent="0.2">
      <c r="A22" s="8"/>
      <c r="B22" s="12" t="s">
        <v>27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772258.59</v>
      </c>
      <c r="D25" s="5">
        <f t="shared" si="6"/>
        <v>64864</v>
      </c>
      <c r="E25" s="5">
        <f t="shared" si="6"/>
        <v>837122.59</v>
      </c>
      <c r="F25" s="5">
        <f t="shared" si="6"/>
        <v>155177.4</v>
      </c>
      <c r="G25" s="5">
        <f t="shared" si="6"/>
        <v>155177.4</v>
      </c>
      <c r="H25" s="5">
        <f t="shared" si="6"/>
        <v>681945.19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772258.59</v>
      </c>
      <c r="D31" s="5">
        <v>64864</v>
      </c>
      <c r="E31" s="5">
        <f t="shared" si="8"/>
        <v>837122.59</v>
      </c>
      <c r="F31" s="5">
        <v>155177.4</v>
      </c>
      <c r="G31" s="5">
        <v>155177.4</v>
      </c>
      <c r="H31" s="5">
        <f t="shared" si="7"/>
        <v>681945.19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36045171.440000005</v>
      </c>
      <c r="D42" s="6">
        <f t="shared" si="12"/>
        <v>36868697.300000004</v>
      </c>
      <c r="E42" s="6">
        <f t="shared" si="12"/>
        <v>72913868.74000001</v>
      </c>
      <c r="F42" s="6">
        <f t="shared" si="12"/>
        <v>6153054.6800000006</v>
      </c>
      <c r="G42" s="6">
        <f t="shared" si="12"/>
        <v>6153054.6800000006</v>
      </c>
      <c r="H42" s="6">
        <f t="shared" si="12"/>
        <v>66760814.060000002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 t="s">
        <v>44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2018-03-08T21:21:25Z</cp:lastPrinted>
  <dcterms:created xsi:type="dcterms:W3CDTF">2014-02-10T03:37:14Z</dcterms:created>
  <dcterms:modified xsi:type="dcterms:W3CDTF">2021-05-04T19:18:03Z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